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8475" activeTab="0"/>
  </bookViews>
  <sheets>
    <sheet name="Formule" sheetId="1" r:id="rId1"/>
    <sheet name="RG" sheetId="2" state="hidden" r:id="rId2"/>
    <sheet name="alpha" sheetId="3" state="hidden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<sst xmlns="http://schemas.openxmlformats.org/spreadsheetml/2006/main" count="7" uniqueCount="7">
  <si>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L</t>
  </si>
  <si>
    <t>angle</t>
  </si>
  <si>
    <t>R</t>
  </si>
  <si>
    <t>a</t>
  </si>
  <si>
    <t>°</t>
  </si>
  <si>
    <t>alpha</t>
  </si>
  <si>
    <t>coeff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</si>
</sst>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53"/>
      <name val="Calibri"/>
      <family val="2"/>
    </font>
    <font>
      <sz val="18"/>
      <color indexed="8"/>
      <name val="Symbol"/>
      <family val="1"/>
    </font>
    <font>
      <sz val="36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1"/>
      <color theme="9" tint="-0.24997000396251678"/>
      <name val="Calibri"/>
      <family val="2"/>
    </font>
    <font>
      <sz val="18"/>
      <color theme="1"/>
      <name val="Symbol"/>
      <family val="1"/>
    </font>
    <font>
      <sz val="36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AF9B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6" fillId="13" borderId="11" xfId="0" applyFont="1" applyFill="1" applyBorder="1" applyAlignment="1">
      <alignment horizontal="center" vertical="center"/>
    </xf>
    <xf numFmtId="0" fontId="46" fillId="13" borderId="12" xfId="0" applyFont="1" applyFill="1" applyBorder="1" applyAlignment="1">
      <alignment horizontal="center" vertical="center"/>
    </xf>
    <xf numFmtId="0" fontId="46" fillId="11" borderId="13" xfId="0" applyFont="1" applyFill="1" applyBorder="1" applyAlignment="1">
      <alignment horizontal="center" vertical="center"/>
    </xf>
    <xf numFmtId="165" fontId="46" fillId="11" borderId="14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3" fontId="0" fillId="0" borderId="0" xfId="47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8" fillId="0" borderId="0" xfId="0" applyFont="1" applyAlignment="1" applyProtection="1">
      <alignment horizontal="center" vertical="center"/>
      <protection locked="0"/>
    </xf>
    <xf numFmtId="0" fontId="49" fillId="33" borderId="15" xfId="0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horizontal="left" vertical="center"/>
    </xf>
    <xf numFmtId="0" fontId="49" fillId="33" borderId="18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"/>
          <c:y val="0.07325"/>
          <c:w val="0.63375"/>
          <c:h val="0.8275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val>
            <c:numRef>
              <c:f>Formule!$B$23:$B$24</c:f>
              <c:numCache/>
            </c:numRef>
          </c:val>
        </c:ser>
        <c:firstSliceAng val="2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-0.0045"/>
          <c:w val="0.96325"/>
          <c:h val="0.9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Formule!$C$14:$L$14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Formule!$C$15:$L$15</c:f>
              <c:numCach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yVal>
          <c:smooth val="0"/>
        </c:ser>
        <c:axId val="21302049"/>
        <c:axId val="57500714"/>
      </c:scatterChart>
      <c:valAx>
        <c:axId val="213020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rayon de base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0714"/>
        <c:crosses val="autoZero"/>
        <c:crossBetween val="midCat"/>
        <c:dispUnits/>
      </c:valAx>
      <c:valAx>
        <c:axId val="575007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 apothème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20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973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alpha!$B$8</c:f>
              <c:strCache>
                <c:ptCount val="1"/>
                <c:pt idx="0">
                  <c:v>coeff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alpha!$C$7:$G$7</c:f>
              <c:numCache/>
            </c:numRef>
          </c:xVal>
          <c:yVal>
            <c:numRef>
              <c:f>alpha!$C$8:$G$8</c:f>
              <c:numCache/>
            </c:numRef>
          </c:yVal>
          <c:smooth val="0"/>
        </c:ser>
        <c:axId val="47744379"/>
        <c:axId val="27046228"/>
      </c:scatterChart>
      <c:val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6228"/>
        <c:crosses val="autoZero"/>
        <c:crossBetween val="midCat"/>
        <c:dispUnits/>
      </c:valAx>
      <c:valAx>
        <c:axId val="27046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3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200025</xdr:rowOff>
    </xdr:from>
    <xdr:to>
      <xdr:col>11</xdr:col>
      <xdr:colOff>542925</xdr:colOff>
      <xdr:row>12</xdr:row>
      <xdr:rowOff>28575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00025"/>
          <a:ext cx="50863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0</xdr:rowOff>
    </xdr:from>
    <xdr:to>
      <xdr:col>16</xdr:col>
      <xdr:colOff>19050</xdr:colOff>
      <xdr:row>15</xdr:row>
      <xdr:rowOff>85725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rcRect l="14535" r="48818" b="10148"/>
        <a:stretch>
          <a:fillRect/>
        </a:stretch>
      </xdr:blipFill>
      <xdr:spPr>
        <a:xfrm>
          <a:off x="8848725" y="0"/>
          <a:ext cx="29337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15</xdr:row>
      <xdr:rowOff>104775</xdr:rowOff>
    </xdr:from>
    <xdr:to>
      <xdr:col>1</xdr:col>
      <xdr:colOff>1514475</xdr:colOff>
      <xdr:row>21</xdr:row>
      <xdr:rowOff>171450</xdr:rowOff>
    </xdr:to>
    <xdr:graphicFrame>
      <xdr:nvGraphicFramePr>
        <xdr:cNvPr id="3" name="Graphique 4"/>
        <xdr:cNvGraphicFramePr/>
      </xdr:nvGraphicFramePr>
      <xdr:xfrm>
        <a:off x="723900" y="3629025"/>
        <a:ext cx="1552575" cy="120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742950</xdr:colOff>
      <xdr:row>26</xdr:row>
      <xdr:rowOff>152400</xdr:rowOff>
    </xdr:to>
    <xdr:graphicFrame>
      <xdr:nvGraphicFramePr>
        <xdr:cNvPr id="1" name="Graphique 1"/>
        <xdr:cNvGraphicFramePr/>
      </xdr:nvGraphicFramePr>
      <xdr:xfrm>
        <a:off x="0" y="0"/>
        <a:ext cx="106489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4</xdr:row>
      <xdr:rowOff>57150</xdr:rowOff>
    </xdr:from>
    <xdr:to>
      <xdr:col>14</xdr:col>
      <xdr:colOff>342900</xdr:colOff>
      <xdr:row>18</xdr:row>
      <xdr:rowOff>133350</xdr:rowOff>
    </xdr:to>
    <xdr:graphicFrame>
      <xdr:nvGraphicFramePr>
        <xdr:cNvPr id="1" name="Graphique 1"/>
        <xdr:cNvGraphicFramePr/>
      </xdr:nvGraphicFramePr>
      <xdr:xfrm>
        <a:off x="6438900" y="819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5"/>
  <sheetViews>
    <sheetView showGridLines="0" showRowColHeaders="0" tabSelected="1" zoomScalePageLayoutView="0" workbookViewId="0" topLeftCell="A1">
      <selection activeCell="B6" sqref="B6:B7"/>
    </sheetView>
  </sheetViews>
  <sheetFormatPr defaultColWidth="11.421875" defaultRowHeight="15"/>
  <cols>
    <col min="1" max="1" width="11.421875" style="2" customWidth="1"/>
    <col min="2" max="2" width="23.57421875" style="2" bestFit="1" customWidth="1"/>
    <col min="3" max="12" width="9.57421875" style="2" customWidth="1"/>
    <col min="13" max="16384" width="11.421875" style="2" customWidth="1"/>
  </cols>
  <sheetData>
    <row r="1" s="1" customFormat="1" ht="23.25"/>
    <row r="2" s="1" customFormat="1" ht="23.25"/>
    <row r="3" ht="15"/>
    <row r="4" ht="15"/>
    <row r="5" ht="15.75" thickBot="1"/>
    <row r="6" spans="1:11" ht="23.25" customHeight="1">
      <c r="A6" s="1" t="s">
        <v>1</v>
      </c>
      <c r="B6" s="16">
        <f>IF(B11&lt;=360,IF(B11&gt;0,B11,0),360)</f>
        <v>180</v>
      </c>
      <c r="C6" s="18" t="s">
        <v>4</v>
      </c>
      <c r="D6" s="3"/>
      <c r="E6" s="3"/>
      <c r="F6" s="3"/>
      <c r="G6" s="3"/>
      <c r="H6" s="3"/>
      <c r="I6" s="3"/>
      <c r="J6" s="3"/>
      <c r="K6" s="3"/>
    </row>
    <row r="7" spans="1:3" ht="24" customHeight="1" thickBot="1">
      <c r="A7" s="9" t="s">
        <v>3</v>
      </c>
      <c r="B7" s="17"/>
      <c r="C7" s="19"/>
    </row>
    <row r="8" ht="15"/>
    <row r="9" spans="2:3" ht="15">
      <c r="B9" s="10"/>
      <c r="C9" s="10"/>
    </row>
    <row r="10" spans="2:3" ht="15">
      <c r="B10" s="11">
        <v>50</v>
      </c>
      <c r="C10" s="11">
        <v>3</v>
      </c>
    </row>
    <row r="11" spans="2:3" ht="15">
      <c r="B11" s="20">
        <f>INT(B10*3.6)+INT(C10-2.5)</f>
        <v>180</v>
      </c>
      <c r="C11" s="10"/>
    </row>
    <row r="12" spans="2:3" ht="15">
      <c r="B12" s="20"/>
      <c r="C12" s="10"/>
    </row>
    <row r="13" ht="15.75" thickBot="1">
      <c r="B13" s="14"/>
    </row>
    <row r="14" spans="2:12" s="1" customFormat="1" ht="23.25">
      <c r="B14" s="4" t="s">
        <v>0</v>
      </c>
      <c r="C14" s="5">
        <v>10</v>
      </c>
      <c r="D14" s="5">
        <v>20</v>
      </c>
      <c r="E14" s="5">
        <v>30</v>
      </c>
      <c r="F14" s="5">
        <v>40</v>
      </c>
      <c r="G14" s="5">
        <v>50</v>
      </c>
      <c r="H14" s="5">
        <v>60</v>
      </c>
      <c r="I14" s="5">
        <v>70</v>
      </c>
      <c r="J14" s="5">
        <v>80</v>
      </c>
      <c r="K14" s="5">
        <v>90</v>
      </c>
      <c r="L14" s="6">
        <v>100</v>
      </c>
    </row>
    <row r="15" spans="2:12" s="1" customFormat="1" ht="24" thickBot="1">
      <c r="B15" s="7" t="s">
        <v>2</v>
      </c>
      <c r="C15" s="8">
        <f>C14*$B$6/360</f>
        <v>5</v>
      </c>
      <c r="D15" s="8">
        <f aca="true" t="shared" si="0" ref="D15:L15">D14*$B$6/360</f>
        <v>10</v>
      </c>
      <c r="E15" s="8">
        <f t="shared" si="0"/>
        <v>15</v>
      </c>
      <c r="F15" s="8">
        <f t="shared" si="0"/>
        <v>20</v>
      </c>
      <c r="G15" s="8">
        <f t="shared" si="0"/>
        <v>25</v>
      </c>
      <c r="H15" s="8">
        <f t="shared" si="0"/>
        <v>30</v>
      </c>
      <c r="I15" s="8">
        <f t="shared" si="0"/>
        <v>35</v>
      </c>
      <c r="J15" s="8">
        <f t="shared" si="0"/>
        <v>40</v>
      </c>
      <c r="K15" s="8">
        <f t="shared" si="0"/>
        <v>45</v>
      </c>
      <c r="L15" s="8">
        <f t="shared" si="0"/>
        <v>50</v>
      </c>
    </row>
    <row r="16" spans="2:12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5">
      <c r="B19" s="12"/>
      <c r="C19" s="12"/>
      <c r="E19" s="12"/>
      <c r="F19" s="12"/>
      <c r="G19" s="12"/>
      <c r="H19" s="12"/>
      <c r="I19" s="12"/>
      <c r="J19" s="12"/>
      <c r="K19" s="12"/>
      <c r="L19" s="12"/>
    </row>
    <row r="20" spans="2:12" ht="15">
      <c r="B20" s="12"/>
      <c r="C20" s="12"/>
      <c r="E20" s="12"/>
      <c r="F20" s="12"/>
      <c r="G20" s="12"/>
      <c r="H20" s="12"/>
      <c r="I20" s="12"/>
      <c r="J20" s="12"/>
      <c r="K20" s="12"/>
      <c r="L20" s="12"/>
    </row>
    <row r="21" spans="2:12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15">
      <c r="B23" s="15">
        <f>B6</f>
        <v>180</v>
      </c>
    </row>
    <row r="24" ht="15">
      <c r="B24" s="15">
        <f>360-B23</f>
        <v>180</v>
      </c>
    </row>
    <row r="25" ht="15">
      <c r="J25"/>
    </row>
  </sheetData>
  <sheetProtection password="CC0D" sheet="1" objects="1" scenarios="1"/>
  <mergeCells count="3">
    <mergeCell ref="B6:B7"/>
    <mergeCell ref="C6:C7"/>
    <mergeCell ref="B11:B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8" sqref="O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G8"/>
  <sheetViews>
    <sheetView zoomScalePageLayoutView="0" workbookViewId="0" topLeftCell="A1">
      <selection activeCell="H7" sqref="H7"/>
    </sheetView>
  </sheetViews>
  <sheetFormatPr defaultColWidth="11.421875" defaultRowHeight="15"/>
  <sheetData>
    <row r="7" spans="2:7" ht="15">
      <c r="B7" t="s">
        <v>5</v>
      </c>
      <c r="C7">
        <v>0</v>
      </c>
      <c r="D7">
        <v>90</v>
      </c>
      <c r="E7">
        <v>180</v>
      </c>
      <c r="F7">
        <v>270</v>
      </c>
      <c r="G7">
        <v>360</v>
      </c>
    </row>
    <row r="8" spans="2:7" ht="15">
      <c r="B8" t="s">
        <v>6</v>
      </c>
      <c r="C8">
        <f>C7/360</f>
        <v>0</v>
      </c>
      <c r="D8">
        <f>D7/360</f>
        <v>0.25</v>
      </c>
      <c r="E8">
        <f>E7/360</f>
        <v>0.5</v>
      </c>
      <c r="F8">
        <f>F7/360</f>
        <v>0.75</v>
      </c>
      <c r="G8">
        <f>G7/360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fukken giko</dc:creator>
  <cp:keywords/>
  <dc:description/>
  <cp:lastModifiedBy>jpm</cp:lastModifiedBy>
  <dcterms:created xsi:type="dcterms:W3CDTF">2012-11-06T13:23:06Z</dcterms:created>
  <dcterms:modified xsi:type="dcterms:W3CDTF">2013-06-12T12:51:58Z</dcterms:modified>
  <cp:category/>
  <cp:version/>
  <cp:contentType/>
  <cp:contentStatus/>
</cp:coreProperties>
</file>